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 s="1"/>
  <c r="L11" i="1" s="1"/>
  <c r="W5" i="1"/>
  <c r="G11" i="1" s="1"/>
  <c r="V5" i="1"/>
  <c r="F11" i="1" s="1"/>
  <c r="K11" i="1" s="1"/>
  <c r="U5" i="1"/>
  <c r="E11" i="1"/>
  <c r="S5" i="1"/>
  <c r="R5" i="1"/>
  <c r="Q5" i="1"/>
  <c r="P5" i="1"/>
  <c r="H5" i="1"/>
  <c r="H9" i="1"/>
  <c r="H12" i="1" s="1"/>
  <c r="G5" i="1"/>
  <c r="G9" i="1"/>
  <c r="G12" i="1" s="1"/>
  <c r="F5" i="1"/>
  <c r="F9" i="1" s="1"/>
  <c r="E5" i="1"/>
  <c r="E9" i="1" s="1"/>
  <c r="E12" i="1" s="1"/>
  <c r="D6" i="1"/>
  <c r="L12" i="1" l="1"/>
  <c r="F12" i="1"/>
  <c r="K12" i="1" s="1"/>
  <c r="K9" i="1"/>
  <c r="L9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<sst xmlns="http://schemas.openxmlformats.org/spreadsheetml/2006/main" count="69" uniqueCount="49">
  <si>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</si>
  <si>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</si>
  <si>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</si>
  <si>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</si>
  <si>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</si>
  <si>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</si>
  <si>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</si>
  <si>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</si>
  <si>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</si>
  <si>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</si>
  <si>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</si>
  <si>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</si>
  <si>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</si>
  <si>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</si>
  <si>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</si>
  <si>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</si>
  <si>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</si>
  <si>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</si>
  <si>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</si>
  <si>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</si>
  <si>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</si>
  <si>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</si>
  <si>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</si>
  <si>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</si>
  <si>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</si>
  <si>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</si>
  <si>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</si>
  <si>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</si>
  <si>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</si>
  <si>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</si>
  <si>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</si>
  <si>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</si>
  <si>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</si>
  <si>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Elina Oosi</t>
  </si>
  <si>
    <t>11.-12.</t>
  </si>
  <si>
    <t>HalTo</t>
  </si>
  <si>
    <t>putoamissarja</t>
  </si>
  <si>
    <t>MESTARUUSSARJA</t>
  </si>
  <si>
    <t>URA SM-SARJASSA</t>
  </si>
  <si>
    <t>HalTo = Halsuan Toivo  (1909)</t>
  </si>
  <si>
    <t>ENSIMMÄISET</t>
  </si>
  <si>
    <t>Ottelu</t>
  </si>
  <si>
    <t>1.  ottelu</t>
  </si>
  <si>
    <t>Lyöty juoksu</t>
  </si>
  <si>
    <t>5.  ottelu</t>
  </si>
  <si>
    <t>Tuotu juoksu</t>
  </si>
  <si>
    <t>Kunnari</t>
  </si>
  <si>
    <t>25.05. 1980  SMJ - HalTo  9-4</t>
  </si>
  <si>
    <t>10.07. 1980  HalTo - Lippo  15-9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</si>
</sst>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1980</v>
      </c>
      <c r="C4" s="27" t="s">
        <v>34</v>
      </c>
      <c r="D4" s="61" t="s">
        <v>35</v>
      </c>
      <c r="E4" s="27">
        <v>6</v>
      </c>
      <c r="F4" s="27">
        <v>0</v>
      </c>
      <c r="G4" s="27">
        <v>1</v>
      </c>
      <c r="H4" s="27">
        <v>3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1</v>
      </c>
      <c r="Y4" s="28"/>
      <c r="Z4" s="27"/>
      <c r="AA4" s="27"/>
      <c r="AB4" s="27"/>
      <c r="AC4" s="27"/>
      <c r="AD4" s="27"/>
      <c r="AE4" s="27"/>
      <c r="AF4" s="63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0</v>
      </c>
      <c r="G5" s="19">
        <f>SUM(G4:G4)</f>
        <v>1</v>
      </c>
      <c r="H5" s="19">
        <f>SUM(H4:H4)</f>
        <v>3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2</v>
      </c>
      <c r="V5" s="19">
        <f>SUM(V4:V4)</f>
        <v>0</v>
      </c>
      <c r="W5" s="19">
        <f>SUM(W4:W4)</f>
        <v>0</v>
      </c>
      <c r="X5" s="19">
        <f>SUM(X4:X4)</f>
        <v>1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8.6666666666666679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6</v>
      </c>
      <c r="F9" s="27">
        <f>PRODUCT(F5)</f>
        <v>0</v>
      </c>
      <c r="G9" s="27">
        <f>PRODUCT(G5)</f>
        <v>1</v>
      </c>
      <c r="H9" s="27">
        <f>PRODUCT(H5)</f>
        <v>3</v>
      </c>
      <c r="I9" s="27"/>
      <c r="J9" s="1"/>
      <c r="K9" s="43">
        <f>PRODUCT((F9+G9)/E9)</f>
        <v>0.16666666666666666</v>
      </c>
      <c r="L9" s="43">
        <f>PRODUCT(H9/E9)</f>
        <v>0.5</v>
      </c>
      <c r="M9" s="43"/>
      <c r="N9" s="30"/>
      <c r="O9" s="25"/>
      <c r="P9" s="67" t="s">
        <v>41</v>
      </c>
      <c r="Q9" s="68"/>
      <c r="R9" s="68"/>
      <c r="S9" s="69" t="s">
        <v>47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42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43</v>
      </c>
      <c r="Q10" s="73"/>
      <c r="R10" s="73"/>
      <c r="S10" s="74" t="s">
        <v>48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44</v>
      </c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f>PRODUCT(U5)</f>
        <v>2</v>
      </c>
      <c r="F11" s="28">
        <f>PRODUCT(V5)</f>
        <v>0</v>
      </c>
      <c r="G11" s="28">
        <f>PRODUCT(W5)</f>
        <v>0</v>
      </c>
      <c r="H11" s="28">
        <f>PRODUCT(X5)</f>
        <v>1</v>
      </c>
      <c r="I11" s="28"/>
      <c r="J11" s="1"/>
      <c r="K11" s="50">
        <f>PRODUCT((F11+G11)/E11)</f>
        <v>0</v>
      </c>
      <c r="L11" s="50">
        <f>PRODUCT(H11/E11)</f>
        <v>0.5</v>
      </c>
      <c r="M11" s="50"/>
      <c r="N11" s="51"/>
      <c r="O11" s="25"/>
      <c r="P11" s="72" t="s">
        <v>45</v>
      </c>
      <c r="Q11" s="73"/>
      <c r="R11" s="73"/>
      <c r="S11" s="74" t="s">
        <v>48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44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8</v>
      </c>
      <c r="F12" s="19">
        <f>SUM(F9:F11)</f>
        <v>0</v>
      </c>
      <c r="G12" s="19">
        <f>SUM(G9:G11)</f>
        <v>1</v>
      </c>
      <c r="H12" s="19">
        <f>SUM(H9:H11)</f>
        <v>4</v>
      </c>
      <c r="I12" s="19"/>
      <c r="J12" s="1"/>
      <c r="K12" s="55">
        <f>PRODUCT((F12+G12)/E12)</f>
        <v>0.125</v>
      </c>
      <c r="L12" s="55">
        <f>PRODUCT(H12/E12)</f>
        <v>0.5</v>
      </c>
      <c r="M12" s="55"/>
      <c r="N12" s="31"/>
      <c r="O12" s="25"/>
      <c r="P12" s="77" t="s">
        <v>46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4" t="s">
        <v>39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25"/>
      <c r="AA58" s="25"/>
      <c r="AB58" s="25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5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56"/>
      <c r="N62" s="35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9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56"/>
      <c r="N63" s="56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9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9"/>
      <c r="AH64" s="57"/>
      <c r="AI64" s="57"/>
      <c r="AJ64" s="57"/>
      <c r="AK64" s="57"/>
      <c r="AL64" s="57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9"/>
      <c r="AH65" s="57"/>
      <c r="AI65" s="57"/>
      <c r="AJ65" s="57"/>
      <c r="AK65" s="57"/>
      <c r="AL65" s="57"/>
    </row>
    <row r="66" spans="1:38" ht="15" customHeight="1" x14ac:dyDescent="0.25">
      <c r="A66" s="5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9"/>
    </row>
    <row r="67" spans="1:38" ht="15" customHeight="1" x14ac:dyDescent="0.25">
      <c r="A67" s="58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9"/>
    </row>
    <row r="68" spans="1:38" ht="15" customHeight="1" x14ac:dyDescent="0.25">
      <c r="A68" s="58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5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9"/>
    </row>
    <row r="69" spans="1:38" ht="15" customHeight="1" x14ac:dyDescent="0.25">
      <c r="A69" s="58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56"/>
      <c r="N69" s="35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9"/>
    </row>
    <row r="70" spans="1:38" ht="15" customHeight="1" x14ac:dyDescent="0.25">
      <c r="A70" s="5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9"/>
    </row>
    <row r="71" spans="1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:38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:38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:38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:38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2019-01-27T11:20:58Z</dcterms:modified>
</cp:coreProperties>
</file>